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7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<sst xmlns="http://schemas.openxmlformats.org/spreadsheetml/2006/main" count="13" uniqueCount="13">
  <si>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Ранг листа - ученици осталих година Владичин Хан</t>
  </si>
  <si>
    <t>Р.Бр.</t>
  </si>
  <si>
    <t>Име</t>
  </si>
  <si>
    <t>Презиме</t>
  </si>
  <si>
    <t>ЈМБГ</t>
  </si>
  <si>
    <t>Просек примања по члану домаћинства</t>
  </si>
  <si>
    <t>Просечна оцена</t>
  </si>
  <si>
    <t>Бодови на основу примања</t>
  </si>
  <si>
    <t>Бодови на основу просека</t>
  </si>
  <si>
    <t>Укупан број бодова</t>
  </si>
  <si>
    <t xml:space="preserve">   Председник комисије</t>
  </si>
  <si>
    <t>Александар Стојилковић</t>
  </si>
  <si>
    <t>_______________________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</si>
</sst>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&quot;Din.&quot;_-;\-* #,##0\ &quot;Din.&quot;_-;_-* &quot;-&quot;\ &quot;Din.&quot;_-;_-@_-"/>
    <numFmt numFmtId="173" formatCode="_-* #,##0\ _D_i_n_._-;\-* #,##0\ _D_i_n_._-;_-* &quot;-&quot;\ _D_i_n_._-;_-@_-"/>
    <numFmt numFmtId="174" formatCode="_-* #,##0.00\ &quot;Din.&quot;_-;\-* #,##0.00\ &quot;Din.&quot;_-;_-* &quot;-&quot;??\ &quot;Din.&quot;_-;_-@_-"/>
    <numFmt numFmtId="175" formatCode="_-* #,##0.00\ _D_i_n_._-;\-* #,##0.00\ _D_i_n_._-;_-* &quot;-&quot;??\ _D_i_n_._-;_-@_-"/>
  </numFmts>
  <fonts count="18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17" fillId="12" borderId="0">
      <alignment/>
      <protection/>
    </xf>
    <xf numFmtId="0" fontId="17" fillId="9" borderId="0">
      <alignment/>
      <protection/>
    </xf>
    <xf numFmtId="0" fontId="17" fillId="10" borderId="0">
      <alignment/>
      <protection/>
    </xf>
    <xf numFmtId="0" fontId="17" fillId="13" borderId="0">
      <alignment/>
      <protection/>
    </xf>
    <xf numFmtId="0" fontId="17" fillId="14" borderId="0">
      <alignment/>
      <protection/>
    </xf>
    <xf numFmtId="0" fontId="17" fillId="15" borderId="0">
      <alignment/>
      <protection/>
    </xf>
    <xf numFmtId="0" fontId="17" fillId="16" borderId="0">
      <alignment/>
      <protection/>
    </xf>
    <xf numFmtId="0" fontId="17" fillId="17" borderId="0">
      <alignment/>
      <protection/>
    </xf>
    <xf numFmtId="0" fontId="17" fillId="18" borderId="0">
      <alignment/>
      <protection/>
    </xf>
    <xf numFmtId="0" fontId="17" fillId="13" borderId="0">
      <alignment/>
      <protection/>
    </xf>
    <xf numFmtId="0" fontId="17" fillId="14" borderId="0">
      <alignment/>
      <protection/>
    </xf>
    <xf numFmtId="0" fontId="17" fillId="19" borderId="0">
      <alignment/>
      <protection/>
    </xf>
    <xf numFmtId="0" fontId="8" fillId="3" borderId="0">
      <alignment/>
      <protection/>
    </xf>
    <xf numFmtId="0" fontId="12" fillId="20" borderId="1">
      <alignment/>
      <protection/>
    </xf>
    <xf numFmtId="0" fontId="14" fillId="21" borderId="2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7" fillId="4" borderId="0">
      <alignment/>
      <protection/>
    </xf>
    <xf numFmtId="0" fontId="4" fillId="0" borderId="3">
      <alignment/>
      <protection/>
    </xf>
    <xf numFmtId="0" fontId="5" fillId="0" borderId="4">
      <alignment/>
      <protection/>
    </xf>
    <xf numFmtId="0" fontId="6" fillId="0" borderId="5">
      <alignment/>
      <protection/>
    </xf>
    <xf numFmtId="0" fontId="6" fillId="0" borderId="0">
      <alignment/>
      <protection/>
    </xf>
    <xf numFmtId="0" fontId="10" fillId="7" borderId="1">
      <alignment/>
      <protection/>
    </xf>
    <xf numFmtId="0" fontId="13" fillId="0" borderId="6">
      <alignment/>
      <protection/>
    </xf>
    <xf numFmtId="0" fontId="9" fillId="22" borderId="0">
      <alignment/>
      <protection/>
    </xf>
    <xf numFmtId="0" fontId="0" fillId="23" borderId="7">
      <alignment/>
      <protection/>
    </xf>
    <xf numFmtId="0" fontId="11" fillId="20" borderId="8">
      <alignment/>
      <protection/>
    </xf>
    <xf numFmtId="9" fontId="0" fillId="0" borderId="0">
      <alignment/>
      <protection/>
    </xf>
    <xf numFmtId="0" fontId="3" fillId="0" borderId="0">
      <alignment/>
      <protection/>
    </xf>
    <xf numFmtId="0" fontId="2" fillId="0" borderId="9">
      <alignment/>
      <protection/>
    </xf>
    <xf numFmtId="0" fontId="15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2" fontId="2" fillId="0" borderId="14" xfId="0" applyNumberFormat="1" applyFont="1" applyBorder="1" applyAlignment="1" applyProtection="1">
      <alignment/>
      <protection locked="0"/>
    </xf>
    <xf numFmtId="2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>
      <alignment/>
    </xf>
    <xf numFmtId="2" fontId="2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20" borderId="11" xfId="0" applyFont="1" applyFill="1" applyBorder="1" applyAlignment="1">
      <alignment horizontal="center" vertical="center"/>
    </xf>
    <xf numFmtId="49" fontId="2" fillId="20" borderId="11" xfId="0" applyNumberFormat="1" applyFont="1" applyFill="1" applyBorder="1" applyAlignment="1">
      <alignment horizontal="center" vertical="center"/>
    </xf>
    <xf numFmtId="2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11" borderId="11" xfId="0" applyFont="1" applyFill="1" applyBorder="1" applyAlignment="1">
      <alignment horizontal="center" vertical="center"/>
    </xf>
    <xf numFmtId="2" fontId="1" fillId="11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-sa-formulama-za-obracunavanje-bodova-za-stipendiju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ници Хан I разред"/>
      <sheetName val="ученици Хан"/>
      <sheetName val="ученици ван Хана "/>
      <sheetName val="Студенти осталих година година"/>
      <sheetName val="Студенти прва година 1"/>
    </sheetNames>
    <sheetDataSet>
      <sheetData sheetId="1">
        <row r="3">
          <cell r="B3" t="str">
            <v>Милан </v>
          </cell>
          <cell r="C3" t="str">
            <v>Крстић</v>
          </cell>
          <cell r="D3" t="str">
            <v>2203998744127</v>
          </cell>
          <cell r="E3">
            <v>0</v>
          </cell>
          <cell r="F3">
            <v>4.43</v>
          </cell>
          <cell r="G3">
            <v>60</v>
          </cell>
          <cell r="H3">
            <v>35.44</v>
          </cell>
          <cell r="I3">
            <v>95.44</v>
          </cell>
        </row>
        <row r="4">
          <cell r="B4" t="str">
            <v>Марија</v>
          </cell>
          <cell r="C4" t="str">
            <v>Илић</v>
          </cell>
          <cell r="D4" t="str">
            <v>2310999749123</v>
          </cell>
          <cell r="E4">
            <v>4287.38</v>
          </cell>
          <cell r="F4">
            <v>4.5</v>
          </cell>
          <cell r="G4">
            <v>55.71262</v>
          </cell>
          <cell r="H4">
            <v>36</v>
          </cell>
          <cell r="I4">
            <v>91.71262</v>
          </cell>
        </row>
        <row r="5">
          <cell r="B5" t="str">
            <v>Арсен</v>
          </cell>
          <cell r="C5" t="str">
            <v>Рангелов</v>
          </cell>
          <cell r="D5" t="str">
            <v>2306999744116</v>
          </cell>
          <cell r="E5">
            <v>0</v>
          </cell>
          <cell r="F5">
            <v>3.57</v>
          </cell>
          <cell r="G5">
            <v>60</v>
          </cell>
          <cell r="H5">
            <v>28.56</v>
          </cell>
          <cell r="I5">
            <v>88.56</v>
          </cell>
        </row>
        <row r="6">
          <cell r="B6" t="str">
            <v>Предраг </v>
          </cell>
          <cell r="C6" t="str">
            <v>Станојковић</v>
          </cell>
          <cell r="D6" t="str">
            <v>0811999744115</v>
          </cell>
          <cell r="E6">
            <v>0</v>
          </cell>
          <cell r="F6">
            <v>3.8</v>
          </cell>
          <cell r="G6">
            <v>60</v>
          </cell>
          <cell r="H6">
            <v>30.4</v>
          </cell>
          <cell r="I6">
            <v>90.4</v>
          </cell>
        </row>
        <row r="7">
          <cell r="B7" t="str">
            <v>Милица</v>
          </cell>
          <cell r="C7" t="str">
            <v>Петковић</v>
          </cell>
          <cell r="D7" t="str">
            <v>2309998747021</v>
          </cell>
          <cell r="E7">
            <v>0</v>
          </cell>
          <cell r="F7">
            <v>3.75</v>
          </cell>
          <cell r="G7">
            <v>60</v>
          </cell>
          <cell r="H7">
            <v>30</v>
          </cell>
          <cell r="I7">
            <v>90</v>
          </cell>
        </row>
        <row r="8">
          <cell r="B8" t="str">
            <v>Јована </v>
          </cell>
          <cell r="C8" t="str">
            <v>Ристић</v>
          </cell>
          <cell r="D8" t="str">
            <v>2105998749119</v>
          </cell>
          <cell r="E8">
            <v>6831.4</v>
          </cell>
          <cell r="F8">
            <v>4.5</v>
          </cell>
          <cell r="G8">
            <v>53.1686</v>
          </cell>
          <cell r="H8">
            <v>36</v>
          </cell>
          <cell r="I8">
            <v>89.1686</v>
          </cell>
        </row>
        <row r="9">
          <cell r="B9" t="str">
            <v>Владимир</v>
          </cell>
          <cell r="C9" t="str">
            <v>Вучковић</v>
          </cell>
          <cell r="D9" t="str">
            <v>1004998744112</v>
          </cell>
          <cell r="E9">
            <v>1642.1</v>
          </cell>
          <cell r="F9">
            <v>3.84</v>
          </cell>
          <cell r="G9">
            <v>58.3579</v>
          </cell>
          <cell r="H9">
            <v>30.72</v>
          </cell>
          <cell r="I9">
            <v>89.0779</v>
          </cell>
        </row>
        <row r="10">
          <cell r="B10" t="str">
            <v>Ивана</v>
          </cell>
          <cell r="C10" t="str">
            <v>Стаменковић</v>
          </cell>
          <cell r="D10" t="str">
            <v>1608997749113</v>
          </cell>
          <cell r="E10">
            <v>5283.66</v>
          </cell>
          <cell r="F10">
            <v>4.52</v>
          </cell>
          <cell r="G10">
            <v>54.71634</v>
          </cell>
          <cell r="H10">
            <v>36.16</v>
          </cell>
          <cell r="I10">
            <v>90.87634</v>
          </cell>
        </row>
        <row r="11">
          <cell r="B11" t="str">
            <v>Никола</v>
          </cell>
          <cell r="C11" t="str">
            <v>Крстић</v>
          </cell>
          <cell r="D11" t="str">
            <v>2903998744110</v>
          </cell>
          <cell r="E11">
            <v>1500</v>
          </cell>
          <cell r="F11">
            <v>3.8449999999999998</v>
          </cell>
          <cell r="G11">
            <v>58.5</v>
          </cell>
          <cell r="H11">
            <v>30.759999999999998</v>
          </cell>
          <cell r="I11">
            <v>89.25999999999999</v>
          </cell>
        </row>
        <row r="12">
          <cell r="B12" t="str">
            <v>Стефан</v>
          </cell>
          <cell r="C12" t="str">
            <v>Мирчић</v>
          </cell>
          <cell r="D12" t="str">
            <v>1203998744115</v>
          </cell>
          <cell r="E12">
            <v>5357.25</v>
          </cell>
          <cell r="F12">
            <v>4.343333333333334</v>
          </cell>
          <cell r="G12">
            <v>54.64275</v>
          </cell>
          <cell r="H12">
            <v>34.74666666666667</v>
          </cell>
          <cell r="I12">
            <v>89.38941666666668</v>
          </cell>
        </row>
        <row r="13">
          <cell r="B13" t="str">
            <v>Петар</v>
          </cell>
          <cell r="C13" t="str">
            <v>Поповић</v>
          </cell>
          <cell r="D13" t="str">
            <v>2404998744114</v>
          </cell>
          <cell r="E13">
            <v>5718.14</v>
          </cell>
          <cell r="F13">
            <v>3.665</v>
          </cell>
          <cell r="G13">
            <v>54.28186</v>
          </cell>
          <cell r="H13">
            <v>29.32</v>
          </cell>
          <cell r="I13">
            <v>83.60186</v>
          </cell>
        </row>
        <row r="14">
          <cell r="B14" t="str">
            <v>Вељко </v>
          </cell>
          <cell r="C14" t="str">
            <v>Ристић</v>
          </cell>
          <cell r="D14" t="str">
            <v>0902999744110</v>
          </cell>
          <cell r="E14">
            <v>6977.66</v>
          </cell>
          <cell r="F14">
            <v>4.59</v>
          </cell>
          <cell r="G14">
            <v>53.02234</v>
          </cell>
          <cell r="H14">
            <v>36.72</v>
          </cell>
          <cell r="I14">
            <v>89.74234</v>
          </cell>
        </row>
        <row r="15">
          <cell r="B15" t="str">
            <v>Милица</v>
          </cell>
          <cell r="C15" t="str">
            <v>Ђорђевић</v>
          </cell>
          <cell r="D15" t="str">
            <v>1301000477010</v>
          </cell>
          <cell r="E15">
            <v>0</v>
          </cell>
          <cell r="F15">
            <v>4.2</v>
          </cell>
          <cell r="G15">
            <v>60</v>
          </cell>
          <cell r="H15">
            <v>33.6</v>
          </cell>
          <cell r="I15">
            <v>93.6</v>
          </cell>
        </row>
        <row r="16">
          <cell r="B16" t="str">
            <v>Лазар</v>
          </cell>
          <cell r="C16" t="str">
            <v>Милосављевић</v>
          </cell>
          <cell r="D16" t="str">
            <v>2511999744127</v>
          </cell>
          <cell r="E16">
            <v>5000</v>
          </cell>
          <cell r="F16">
            <v>2.94</v>
          </cell>
          <cell r="G16">
            <v>55</v>
          </cell>
          <cell r="H16">
            <v>23.52</v>
          </cell>
          <cell r="I16">
            <v>78.52</v>
          </cell>
        </row>
        <row r="17">
          <cell r="B17" t="str">
            <v>Никола</v>
          </cell>
          <cell r="C17" t="str">
            <v>Младеновић</v>
          </cell>
          <cell r="D17" t="str">
            <v>2605997740056</v>
          </cell>
          <cell r="E17">
            <v>0</v>
          </cell>
          <cell r="F17">
            <v>3.5066666666666664</v>
          </cell>
          <cell r="G17">
            <v>60</v>
          </cell>
          <cell r="H17">
            <v>28.05333333333333</v>
          </cell>
          <cell r="I17">
            <v>88.05333333333333</v>
          </cell>
        </row>
        <row r="18">
          <cell r="B18" t="str">
            <v>Драгана</v>
          </cell>
          <cell r="C18" t="str">
            <v>Миленковић</v>
          </cell>
          <cell r="D18" t="str">
            <v>1105999749119</v>
          </cell>
          <cell r="E18">
            <v>21447.04</v>
          </cell>
          <cell r="F18">
            <v>4.5</v>
          </cell>
          <cell r="G18">
            <v>38.55296</v>
          </cell>
          <cell r="H18">
            <v>36</v>
          </cell>
          <cell r="I18">
            <v>74.55296</v>
          </cell>
        </row>
        <row r="19">
          <cell r="B19" t="str">
            <v>Алекса</v>
          </cell>
          <cell r="C19" t="str">
            <v>Марковић</v>
          </cell>
          <cell r="D19" t="str">
            <v>1011999730057</v>
          </cell>
          <cell r="E19">
            <v>0</v>
          </cell>
          <cell r="F19">
            <v>4.8</v>
          </cell>
          <cell r="G19">
            <v>60</v>
          </cell>
          <cell r="H19">
            <v>38.4</v>
          </cell>
          <cell r="I19">
            <v>98.4</v>
          </cell>
        </row>
        <row r="20">
          <cell r="B20" t="str">
            <v>Марија</v>
          </cell>
          <cell r="C20" t="str">
            <v>Илић</v>
          </cell>
          <cell r="D20" t="str">
            <v>1604997749126</v>
          </cell>
          <cell r="E20">
            <v>0</v>
          </cell>
          <cell r="F20">
            <v>4.5</v>
          </cell>
          <cell r="G20">
            <v>60</v>
          </cell>
          <cell r="H20">
            <v>36</v>
          </cell>
          <cell r="I20">
            <v>96</v>
          </cell>
        </row>
        <row r="21">
          <cell r="B21" t="str">
            <v>Данијел</v>
          </cell>
          <cell r="C21" t="str">
            <v>Стевановић</v>
          </cell>
          <cell r="D21" t="str">
            <v>2108999744128</v>
          </cell>
          <cell r="E21">
            <v>695.41</v>
          </cell>
          <cell r="F21">
            <v>4.56</v>
          </cell>
          <cell r="G21">
            <v>59.30459</v>
          </cell>
          <cell r="H21">
            <v>36.48</v>
          </cell>
          <cell r="I21">
            <v>95.78459</v>
          </cell>
        </row>
        <row r="22">
          <cell r="B22" t="str">
            <v>Милица</v>
          </cell>
          <cell r="C22" t="str">
            <v>Алексић</v>
          </cell>
          <cell r="D22" t="str">
            <v>0503997749121</v>
          </cell>
          <cell r="E22">
            <v>0</v>
          </cell>
          <cell r="F22">
            <v>4.63</v>
          </cell>
          <cell r="G22">
            <v>60</v>
          </cell>
          <cell r="H22">
            <v>37.04</v>
          </cell>
          <cell r="I22">
            <v>97.03999999999999</v>
          </cell>
        </row>
        <row r="23">
          <cell r="B23" t="str">
            <v>Михајло</v>
          </cell>
          <cell r="C23" t="str">
            <v>Алексић</v>
          </cell>
          <cell r="D23" t="str">
            <v>2010999744128</v>
          </cell>
          <cell r="E23">
            <v>0</v>
          </cell>
          <cell r="F23">
            <v>4.56</v>
          </cell>
          <cell r="G23">
            <v>60</v>
          </cell>
          <cell r="H23">
            <v>36.48</v>
          </cell>
          <cell r="I23">
            <v>96.47999999999999</v>
          </cell>
        </row>
        <row r="24">
          <cell r="B24" t="str">
            <v>Јелена</v>
          </cell>
          <cell r="C24" t="str">
            <v>Милутиновић</v>
          </cell>
          <cell r="D24" t="str">
            <v>1910998747023</v>
          </cell>
          <cell r="E24">
            <v>0</v>
          </cell>
          <cell r="F24">
            <v>4.630000000000001</v>
          </cell>
          <cell r="G24">
            <v>60</v>
          </cell>
          <cell r="H24">
            <v>37.040000000000006</v>
          </cell>
          <cell r="I24">
            <v>97.04</v>
          </cell>
        </row>
        <row r="25">
          <cell r="B25" t="str">
            <v>Сања</v>
          </cell>
          <cell r="C25" t="str">
            <v>Спасић</v>
          </cell>
          <cell r="D25" t="str">
            <v>1605998749118</v>
          </cell>
          <cell r="E25">
            <v>0</v>
          </cell>
          <cell r="F25">
            <v>4.130000000000001</v>
          </cell>
          <cell r="G25">
            <v>60</v>
          </cell>
          <cell r="H25">
            <v>33.040000000000006</v>
          </cell>
          <cell r="I25">
            <v>93.04</v>
          </cell>
        </row>
        <row r="26">
          <cell r="B26" t="str">
            <v>Милица</v>
          </cell>
          <cell r="C26" t="str">
            <v>Алексић</v>
          </cell>
          <cell r="D26" t="str">
            <v>2107998749111</v>
          </cell>
          <cell r="E26">
            <v>0</v>
          </cell>
          <cell r="F26">
            <v>4.765000000000001</v>
          </cell>
          <cell r="G26">
            <v>60</v>
          </cell>
          <cell r="H26">
            <v>38.120000000000005</v>
          </cell>
          <cell r="I26">
            <v>98.12</v>
          </cell>
        </row>
        <row r="27">
          <cell r="B27" t="str">
            <v>Александар</v>
          </cell>
          <cell r="C27" t="str">
            <v>Стојановић</v>
          </cell>
          <cell r="D27" t="str">
            <v>1712998744117</v>
          </cell>
          <cell r="E27">
            <v>0</v>
          </cell>
          <cell r="F27">
            <v>4.53</v>
          </cell>
          <cell r="G27">
            <v>60</v>
          </cell>
          <cell r="H27">
            <v>36.24</v>
          </cell>
          <cell r="I27">
            <v>96.24000000000001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F30" sqref="F30:F32"/>
    </sheetView>
  </sheetViews>
  <sheetFormatPr defaultColWidth="9.00390625" defaultRowHeight="15"/>
  <cols>
    <col min="1" max="1" width="5.28125" style="0" customWidth="1"/>
    <col min="2" max="2" width="11.00390625" style="0" customWidth="1"/>
    <col min="3" max="3" width="14.57421875" style="0" bestFit="1" customWidth="1"/>
    <col min="4" max="4" width="14.140625" style="0" bestFit="1" customWidth="1"/>
    <col min="5" max="5" width="13.281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0.57421875" style="0" customWidth="1"/>
  </cols>
  <sheetData>
    <row r="1" spans="1:9" ht="15.75">
      <c r="A1" s="39" t="s">
        <v>0</v>
      </c>
      <c r="B1" s="39"/>
      <c r="C1" s="39"/>
      <c r="D1" s="39"/>
      <c r="E1" s="40"/>
      <c r="F1" s="40"/>
      <c r="G1" s="40"/>
      <c r="H1" s="40"/>
      <c r="I1" s="40"/>
    </row>
    <row r="2" spans="1:9" ht="60">
      <c r="A2" s="35" t="s">
        <v>1</v>
      </c>
      <c r="B2" s="35" t="s">
        <v>2</v>
      </c>
      <c r="C2" s="35" t="s">
        <v>3</v>
      </c>
      <c r="D2" s="36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</row>
    <row r="3" spans="1:9" ht="15">
      <c r="A3" s="2">
        <v>1</v>
      </c>
      <c r="B3" s="3" t="str">
        <f>'[1]ученици Хан'!B19</f>
        <v>Алекса</v>
      </c>
      <c r="C3" s="3" t="str">
        <f>'[1]ученици Хан'!C19</f>
        <v>Марковић</v>
      </c>
      <c r="D3" s="4" t="str">
        <f>'[1]ученици Хан'!D19</f>
        <v>1011999730057</v>
      </c>
      <c r="E3" s="5">
        <f>'[1]ученици Хан'!E19</f>
        <v>0</v>
      </c>
      <c r="F3" s="6">
        <f>'[1]ученици Хан'!F19</f>
        <v>4.8</v>
      </c>
      <c r="G3" s="6">
        <f>'[1]ученици Хан'!G19</f>
        <v>60</v>
      </c>
      <c r="H3" s="6">
        <f>'[1]ученици Хан'!H19</f>
        <v>38.4</v>
      </c>
      <c r="I3" s="6">
        <f>'[1]ученици Хан'!I19</f>
        <v>98.4</v>
      </c>
    </row>
    <row r="4" spans="1:9" ht="15">
      <c r="A4" s="2">
        <v>2</v>
      </c>
      <c r="B4" s="3" t="str">
        <f>'[1]ученици Хан'!B26</f>
        <v>Милица</v>
      </c>
      <c r="C4" s="3" t="str">
        <f>'[1]ученици Хан'!C26</f>
        <v>Алексић</v>
      </c>
      <c r="D4" s="4" t="str">
        <f>'[1]ученици Хан'!D26</f>
        <v>2107998749111</v>
      </c>
      <c r="E4" s="5">
        <f>'[1]ученици Хан'!E26</f>
        <v>0</v>
      </c>
      <c r="F4" s="6">
        <f>'[1]ученици Хан'!F26</f>
        <v>4.765000000000001</v>
      </c>
      <c r="G4" s="6">
        <f>'[1]ученици Хан'!G26</f>
        <v>60</v>
      </c>
      <c r="H4" s="6">
        <f>'[1]ученици Хан'!H26</f>
        <v>38.120000000000005</v>
      </c>
      <c r="I4" s="6">
        <f>'[1]ученици Хан'!I26</f>
        <v>98.12</v>
      </c>
    </row>
    <row r="5" spans="1:9" ht="15">
      <c r="A5" s="2">
        <v>3</v>
      </c>
      <c r="B5" s="3" t="str">
        <f>'[1]ученици Хан'!B24</f>
        <v>Јелена</v>
      </c>
      <c r="C5" s="3" t="str">
        <f>'[1]ученици Хан'!C24</f>
        <v>Милутиновић</v>
      </c>
      <c r="D5" s="4" t="str">
        <f>'[1]ученици Хан'!D24</f>
        <v>1910998747023</v>
      </c>
      <c r="E5" s="5">
        <f>'[1]ученици Хан'!E24</f>
        <v>0</v>
      </c>
      <c r="F5" s="6">
        <f>'[1]ученици Хан'!F24</f>
        <v>4.630000000000001</v>
      </c>
      <c r="G5" s="6">
        <f>'[1]ученици Хан'!G24</f>
        <v>60</v>
      </c>
      <c r="H5" s="6">
        <f>'[1]ученици Хан'!H24</f>
        <v>37.040000000000006</v>
      </c>
      <c r="I5" s="6">
        <f>'[1]ученици Хан'!I24</f>
        <v>97.04</v>
      </c>
    </row>
    <row r="6" spans="1:9" ht="15">
      <c r="A6" s="2">
        <v>4</v>
      </c>
      <c r="B6" s="30" t="str">
        <f>'[1]ученици Хан'!B22</f>
        <v>Милица</v>
      </c>
      <c r="C6" s="30" t="str">
        <f>'[1]ученици Хан'!C22</f>
        <v>Алексић</v>
      </c>
      <c r="D6" s="31" t="str">
        <f>'[1]ученици Хан'!D22</f>
        <v>0503997749121</v>
      </c>
      <c r="E6" s="32">
        <f>'[1]ученици Хан'!E22</f>
        <v>0</v>
      </c>
      <c r="F6" s="27">
        <f>'[1]ученици Хан'!F22</f>
        <v>4.63</v>
      </c>
      <c r="G6" s="27">
        <f>'[1]ученици Хан'!G22</f>
        <v>60</v>
      </c>
      <c r="H6" s="27">
        <f>'[1]ученици Хан'!H22</f>
        <v>37.04</v>
      </c>
      <c r="I6" s="27">
        <f>'[1]ученици Хан'!I22</f>
        <v>97.03999999999999</v>
      </c>
    </row>
    <row r="7" spans="1:9" ht="15">
      <c r="A7" s="2">
        <v>5</v>
      </c>
      <c r="B7" s="17" t="str">
        <f>'[1]ученици Хан'!B23</f>
        <v>Михајло</v>
      </c>
      <c r="C7" s="17" t="str">
        <f>'[1]ученици Хан'!C23</f>
        <v>Алексић</v>
      </c>
      <c r="D7" s="17" t="str">
        <f>'[1]ученици Хан'!D23</f>
        <v>2010999744128</v>
      </c>
      <c r="E7" s="17">
        <f>'[1]ученици Хан'!E23</f>
        <v>0</v>
      </c>
      <c r="F7" s="17">
        <f>'[1]ученици Хан'!F23</f>
        <v>4.56</v>
      </c>
      <c r="G7" s="17">
        <f>'[1]ученици Хан'!G23</f>
        <v>60</v>
      </c>
      <c r="H7" s="17">
        <f>'[1]ученици Хан'!H23</f>
        <v>36.48</v>
      </c>
      <c r="I7" s="27">
        <f>'[1]ученици Хан'!I23</f>
        <v>96.47999999999999</v>
      </c>
    </row>
    <row r="8" spans="1:9" ht="15">
      <c r="A8" s="2">
        <v>6</v>
      </c>
      <c r="B8" s="2" t="str">
        <f>'[1]ученици Хан'!B27</f>
        <v>Александар</v>
      </c>
      <c r="C8" s="2" t="str">
        <f>'[1]ученици Хан'!C27</f>
        <v>Стојановић</v>
      </c>
      <c r="D8" s="2" t="str">
        <f>'[1]ученици Хан'!D27</f>
        <v>1712998744117</v>
      </c>
      <c r="E8" s="2">
        <f>'[1]ученици Хан'!E27</f>
        <v>0</v>
      </c>
      <c r="F8" s="2">
        <f>'[1]ученици Хан'!F27</f>
        <v>4.53</v>
      </c>
      <c r="G8" s="2">
        <f>'[1]ученици Хан'!G27</f>
        <v>60</v>
      </c>
      <c r="H8" s="2">
        <f>'[1]ученици Хан'!H27</f>
        <v>36.24</v>
      </c>
      <c r="I8" s="6">
        <f>'[1]ученици Хан'!I27</f>
        <v>96.24000000000001</v>
      </c>
    </row>
    <row r="9" spans="1:9" ht="15">
      <c r="A9" s="2">
        <v>7</v>
      </c>
      <c r="B9" s="33" t="str">
        <f>'[1]ученици Хан'!B20</f>
        <v>Марија</v>
      </c>
      <c r="C9" s="33" t="str">
        <f>'[1]ученици Хан'!C20</f>
        <v>Илић</v>
      </c>
      <c r="D9" s="33" t="str">
        <f>'[1]ученици Хан'!D20</f>
        <v>1604997749126</v>
      </c>
      <c r="E9" s="33">
        <f>'[1]ученици Хан'!E20</f>
        <v>0</v>
      </c>
      <c r="F9" s="33">
        <f>'[1]ученици Хан'!F20</f>
        <v>4.5</v>
      </c>
      <c r="G9" s="33">
        <f>'[1]ученици Хан'!G20</f>
        <v>60</v>
      </c>
      <c r="H9" s="33">
        <f>'[1]ученици Хан'!H20</f>
        <v>36</v>
      </c>
      <c r="I9" s="21">
        <f>'[1]ученици Хан'!I20</f>
        <v>96</v>
      </c>
    </row>
    <row r="10" spans="1:9" ht="15">
      <c r="A10" s="2">
        <v>8</v>
      </c>
      <c r="B10" s="3" t="str">
        <f>'[1]ученици Хан'!B21</f>
        <v>Данијел</v>
      </c>
      <c r="C10" s="3" t="str">
        <f>'[1]ученици Хан'!C21</f>
        <v>Стевановић</v>
      </c>
      <c r="D10" s="4" t="str">
        <f>'[1]ученици Хан'!D21</f>
        <v>2108999744128</v>
      </c>
      <c r="E10" s="5">
        <f>'[1]ученици Хан'!E21</f>
        <v>695.41</v>
      </c>
      <c r="F10" s="6">
        <f>'[1]ученици Хан'!F21</f>
        <v>4.56</v>
      </c>
      <c r="G10" s="6">
        <f>'[1]ученици Хан'!G21</f>
        <v>59.30459</v>
      </c>
      <c r="H10" s="6">
        <f>'[1]ученици Хан'!H21</f>
        <v>36.48</v>
      </c>
      <c r="I10" s="6">
        <f>'[1]ученици Хан'!I21</f>
        <v>95.78459</v>
      </c>
    </row>
    <row r="11" spans="1:9" ht="15">
      <c r="A11" s="2">
        <v>9</v>
      </c>
      <c r="B11" s="30" t="str">
        <f>'[1]ученици Хан'!B3</f>
        <v>Милан </v>
      </c>
      <c r="C11" s="30" t="str">
        <f>'[1]ученици Хан'!C3</f>
        <v>Крстић</v>
      </c>
      <c r="D11" s="31" t="str">
        <f>'[1]ученици Хан'!D3</f>
        <v>2203998744127</v>
      </c>
      <c r="E11" s="32">
        <f>'[1]ученици Хан'!E3</f>
        <v>0</v>
      </c>
      <c r="F11" s="27">
        <f>'[1]ученици Хан'!F3</f>
        <v>4.43</v>
      </c>
      <c r="G11" s="27">
        <f>'[1]ученици Хан'!G3</f>
        <v>60</v>
      </c>
      <c r="H11" s="27">
        <f>'[1]ученици Хан'!H3</f>
        <v>35.44</v>
      </c>
      <c r="I11" s="27">
        <f>'[1]ученици Хан'!I3</f>
        <v>95.44</v>
      </c>
    </row>
    <row r="12" spans="1:9" ht="15">
      <c r="A12" s="2">
        <v>10</v>
      </c>
      <c r="B12" s="2" t="str">
        <f>'[1]ученици Хан'!B15</f>
        <v>Милица</v>
      </c>
      <c r="C12" s="2" t="str">
        <f>'[1]ученици Хан'!C15</f>
        <v>Ђорђевић</v>
      </c>
      <c r="D12" s="2" t="str">
        <f>'[1]ученици Хан'!D15</f>
        <v>1301000477010</v>
      </c>
      <c r="E12" s="2">
        <f>'[1]ученици Хан'!E15</f>
        <v>0</v>
      </c>
      <c r="F12" s="6">
        <f>'[1]ученици Хан'!F15</f>
        <v>4.2</v>
      </c>
      <c r="G12" s="6">
        <f>'[1]ученици Хан'!G15</f>
        <v>60</v>
      </c>
      <c r="H12" s="6">
        <f>'[1]ученици Хан'!H15</f>
        <v>33.6</v>
      </c>
      <c r="I12" s="6">
        <f>'[1]ученици Хан'!I15</f>
        <v>93.6</v>
      </c>
    </row>
    <row r="13" spans="1:9" ht="15">
      <c r="A13" s="2">
        <v>11</v>
      </c>
      <c r="B13" s="18" t="str">
        <f>'[1]ученици Хан'!B25</f>
        <v>Сања</v>
      </c>
      <c r="C13" s="18" t="str">
        <f>'[1]ученици Хан'!C25</f>
        <v>Спасић</v>
      </c>
      <c r="D13" s="19" t="str">
        <f>'[1]ученици Хан'!D25</f>
        <v>1605998749118</v>
      </c>
      <c r="E13" s="20">
        <f>'[1]ученици Хан'!E25</f>
        <v>0</v>
      </c>
      <c r="F13" s="21">
        <f>'[1]ученици Хан'!F25</f>
        <v>4.130000000000001</v>
      </c>
      <c r="G13" s="21">
        <f>'[1]ученици Хан'!G25</f>
        <v>60</v>
      </c>
      <c r="H13" s="21">
        <f>'[1]ученици Хан'!H25</f>
        <v>33.040000000000006</v>
      </c>
      <c r="I13" s="21">
        <f>'[1]ученици Хан'!I25</f>
        <v>93.04</v>
      </c>
    </row>
    <row r="14" spans="1:9" ht="15">
      <c r="A14" s="2">
        <v>12</v>
      </c>
      <c r="B14" s="2" t="str">
        <f>'[1]ученици Хан'!B4</f>
        <v>Марија</v>
      </c>
      <c r="C14" s="2" t="str">
        <f>'[1]ученици Хан'!C4</f>
        <v>Илић</v>
      </c>
      <c r="D14" s="2" t="str">
        <f>'[1]ученици Хан'!D4</f>
        <v>2310999749123</v>
      </c>
      <c r="E14" s="2">
        <f>'[1]ученици Хан'!E4</f>
        <v>4287.38</v>
      </c>
      <c r="F14" s="6">
        <f>'[1]ученици Хан'!F4</f>
        <v>4.5</v>
      </c>
      <c r="G14" s="6">
        <f>'[1]ученици Хан'!G4</f>
        <v>55.71262</v>
      </c>
      <c r="H14" s="6">
        <f>'[1]ученици Хан'!H4</f>
        <v>36</v>
      </c>
      <c r="I14" s="6">
        <f>'[1]ученици Хан'!I4</f>
        <v>91.71262</v>
      </c>
    </row>
    <row r="15" spans="1:9" ht="15">
      <c r="A15" s="2">
        <v>13</v>
      </c>
      <c r="B15" s="3" t="str">
        <f>'[1]ученици Хан'!B10</f>
        <v>Ивана</v>
      </c>
      <c r="C15" s="3" t="str">
        <f>'[1]ученици Хан'!C10</f>
        <v>Стаменковић</v>
      </c>
      <c r="D15" s="4" t="str">
        <f>'[1]ученици Хан'!D10</f>
        <v>1608997749113</v>
      </c>
      <c r="E15" s="5">
        <f>'[1]ученици Хан'!E10</f>
        <v>5283.66</v>
      </c>
      <c r="F15" s="6">
        <f>'[1]ученици Хан'!F10</f>
        <v>4.52</v>
      </c>
      <c r="G15" s="6">
        <f>'[1]ученици Хан'!G10</f>
        <v>54.71634</v>
      </c>
      <c r="H15" s="6">
        <f>'[1]ученици Хан'!H10</f>
        <v>36.16</v>
      </c>
      <c r="I15" s="6">
        <f>'[1]ученици Хан'!I10</f>
        <v>90.87634</v>
      </c>
    </row>
    <row r="16" spans="1:9" ht="15">
      <c r="A16" s="2">
        <v>14</v>
      </c>
      <c r="B16" s="2" t="str">
        <f>'[1]ученици Хан'!B6</f>
        <v>Предраг </v>
      </c>
      <c r="C16" s="2" t="str">
        <f>'[1]ученици Хан'!C6</f>
        <v>Станојковић</v>
      </c>
      <c r="D16" s="2" t="str">
        <f>'[1]ученици Хан'!D6</f>
        <v>0811999744115</v>
      </c>
      <c r="E16" s="2">
        <f>'[1]ученици Хан'!E6</f>
        <v>0</v>
      </c>
      <c r="F16" s="6">
        <f>'[1]ученици Хан'!F6</f>
        <v>3.8</v>
      </c>
      <c r="G16" s="6">
        <f>'[1]ученици Хан'!G6</f>
        <v>60</v>
      </c>
      <c r="H16" s="6">
        <f>'[1]ученици Хан'!H6</f>
        <v>30.4</v>
      </c>
      <c r="I16" s="6">
        <f>'[1]ученици Хан'!I6</f>
        <v>90.4</v>
      </c>
    </row>
    <row r="17" spans="1:9" ht="15">
      <c r="A17" s="2">
        <v>15</v>
      </c>
      <c r="B17" s="2" t="str">
        <f>'[1]ученици Хан'!B7</f>
        <v>Милица</v>
      </c>
      <c r="C17" s="2" t="str">
        <f>'[1]ученици Хан'!C7</f>
        <v>Петковић</v>
      </c>
      <c r="D17" s="2" t="str">
        <f>'[1]ученици Хан'!D7</f>
        <v>2309998747021</v>
      </c>
      <c r="E17" s="2">
        <f>'[1]ученици Хан'!E7</f>
        <v>0</v>
      </c>
      <c r="F17" s="6">
        <f>'[1]ученици Хан'!F7</f>
        <v>3.75</v>
      </c>
      <c r="G17" s="6">
        <f>'[1]ученици Хан'!G7</f>
        <v>60</v>
      </c>
      <c r="H17" s="6">
        <f>'[1]ученици Хан'!H7</f>
        <v>30</v>
      </c>
      <c r="I17" s="6">
        <f>'[1]ученици Хан'!I7</f>
        <v>90</v>
      </c>
    </row>
    <row r="18" spans="1:9" ht="15">
      <c r="A18" s="2">
        <v>16</v>
      </c>
      <c r="B18" s="2" t="str">
        <f>'[1]ученици Хан'!B14</f>
        <v>Вељко </v>
      </c>
      <c r="C18" s="2" t="str">
        <f>'[1]ученици Хан'!C14</f>
        <v>Ристић</v>
      </c>
      <c r="D18" s="2" t="str">
        <f>'[1]ученици Хан'!D14</f>
        <v>0902999744110</v>
      </c>
      <c r="E18" s="2">
        <f>'[1]ученици Хан'!E14</f>
        <v>6977.66</v>
      </c>
      <c r="F18" s="6">
        <f>'[1]ученици Хан'!F14</f>
        <v>4.59</v>
      </c>
      <c r="G18" s="6">
        <f>'[1]ученици Хан'!G14</f>
        <v>53.02234</v>
      </c>
      <c r="H18" s="6">
        <f>'[1]ученици Хан'!H14</f>
        <v>36.72</v>
      </c>
      <c r="I18" s="6">
        <f>'[1]ученици Хан'!I14</f>
        <v>89.74234</v>
      </c>
    </row>
    <row r="19" spans="1:10" ht="15">
      <c r="A19" s="7">
        <v>17</v>
      </c>
      <c r="B19" s="7" t="str">
        <f>'[1]ученици Хан'!B12</f>
        <v>Стефан</v>
      </c>
      <c r="C19" s="7" t="str">
        <f>'[1]ученици Хан'!C12</f>
        <v>Мирчић</v>
      </c>
      <c r="D19" s="7" t="str">
        <f>'[1]ученици Хан'!D12</f>
        <v>1203998744115</v>
      </c>
      <c r="E19" s="7">
        <f>'[1]ученици Хан'!E12</f>
        <v>5357.25</v>
      </c>
      <c r="F19" s="34">
        <f>'[1]ученици Хан'!F12</f>
        <v>4.343333333333334</v>
      </c>
      <c r="G19" s="34">
        <f>'[1]ученици Хан'!G12</f>
        <v>54.64275</v>
      </c>
      <c r="H19" s="34">
        <f>'[1]ученици Хан'!H12</f>
        <v>34.74666666666667</v>
      </c>
      <c r="I19" s="34">
        <f>'[1]ученици Хан'!I12</f>
        <v>89.38941666666668</v>
      </c>
      <c r="J19" s="1"/>
    </row>
    <row r="20" spans="1:9" ht="15">
      <c r="A20" s="28">
        <v>18</v>
      </c>
      <c r="B20" s="28" t="str">
        <f>'[1]ученици Хан'!B11</f>
        <v>Никола</v>
      </c>
      <c r="C20" s="28" t="str">
        <f>'[1]ученици Хан'!C11</f>
        <v>Крстић</v>
      </c>
      <c r="D20" s="28" t="str">
        <f>'[1]ученици Хан'!D11</f>
        <v>2903998744110</v>
      </c>
      <c r="E20" s="28">
        <f>'[1]ученици Хан'!E11</f>
        <v>1500</v>
      </c>
      <c r="F20" s="29">
        <f>'[1]ученици Хан'!F11</f>
        <v>3.8449999999999998</v>
      </c>
      <c r="G20" s="29">
        <f>'[1]ученици Хан'!G11</f>
        <v>58.5</v>
      </c>
      <c r="H20" s="29">
        <f>'[1]ученици Хан'!H11</f>
        <v>30.759999999999998</v>
      </c>
      <c r="I20" s="29">
        <f>'[1]ученици Хан'!I11</f>
        <v>89.25999999999999</v>
      </c>
    </row>
    <row r="21" spans="1:9" ht="15">
      <c r="A21" s="8">
        <v>19</v>
      </c>
      <c r="B21" s="9" t="str">
        <f>'[1]ученици Хан'!B8</f>
        <v>Јована </v>
      </c>
      <c r="C21" s="9" t="str">
        <f>'[1]ученици Хан'!C8</f>
        <v>Ристић</v>
      </c>
      <c r="D21" s="10" t="str">
        <f>'[1]ученици Хан'!D8</f>
        <v>2105998749119</v>
      </c>
      <c r="E21" s="11">
        <f>'[1]ученици Хан'!E8</f>
        <v>6831.4</v>
      </c>
      <c r="F21" s="12">
        <f>'[1]ученици Хан'!F8</f>
        <v>4.5</v>
      </c>
      <c r="G21" s="12">
        <f>'[1]ученици Хан'!G8</f>
        <v>53.1686</v>
      </c>
      <c r="H21" s="12">
        <f>'[1]ученици Хан'!H8</f>
        <v>36</v>
      </c>
      <c r="I21" s="12">
        <f>'[1]ученици Хан'!I8</f>
        <v>89.1686</v>
      </c>
    </row>
    <row r="22" spans="1:9" ht="15">
      <c r="A22" s="8">
        <v>20</v>
      </c>
      <c r="B22" s="9" t="str">
        <f>'[1]ученици Хан'!B9</f>
        <v>Владимир</v>
      </c>
      <c r="C22" s="9" t="str">
        <f>'[1]ученици Хан'!C9</f>
        <v>Вучковић</v>
      </c>
      <c r="D22" s="10" t="str">
        <f>'[1]ученици Хан'!D9</f>
        <v>1004998744112</v>
      </c>
      <c r="E22" s="11">
        <f>'[1]ученици Хан'!E9</f>
        <v>1642.1</v>
      </c>
      <c r="F22" s="12">
        <f>'[1]ученици Хан'!F9</f>
        <v>3.84</v>
      </c>
      <c r="G22" s="12">
        <f>'[1]ученици Хан'!G9</f>
        <v>58.3579</v>
      </c>
      <c r="H22" s="12">
        <f>'[1]ученици Хан'!H9</f>
        <v>30.72</v>
      </c>
      <c r="I22" s="12">
        <f>'[1]ученици Хан'!I9</f>
        <v>89.0779</v>
      </c>
    </row>
    <row r="23" spans="1:9" ht="15">
      <c r="A23" s="8">
        <v>21</v>
      </c>
      <c r="B23" s="8" t="str">
        <f>'[1]ученици Хан'!B5</f>
        <v>Арсен</v>
      </c>
      <c r="C23" s="8" t="str">
        <f>'[1]ученици Хан'!C5</f>
        <v>Рангелов</v>
      </c>
      <c r="D23" s="8" t="str">
        <f>'[1]ученици Хан'!D5</f>
        <v>2306999744116</v>
      </c>
      <c r="E23" s="8">
        <f>'[1]ученици Хан'!E5</f>
        <v>0</v>
      </c>
      <c r="F23" s="12">
        <f>'[1]ученици Хан'!F5</f>
        <v>3.57</v>
      </c>
      <c r="G23" s="12">
        <f>'[1]ученици Хан'!G5</f>
        <v>60</v>
      </c>
      <c r="H23" s="12">
        <f>'[1]ученици Хан'!H5</f>
        <v>28.56</v>
      </c>
      <c r="I23" s="12">
        <f>'[1]ученици Хан'!I5</f>
        <v>88.56</v>
      </c>
    </row>
    <row r="24" spans="1:9" ht="15">
      <c r="A24" s="8">
        <v>22</v>
      </c>
      <c r="B24" s="8" t="str">
        <f>'[1]ученици Хан'!B17</f>
        <v>Никола</v>
      </c>
      <c r="C24" s="8" t="str">
        <f>'[1]ученици Хан'!C17</f>
        <v>Младеновић</v>
      </c>
      <c r="D24" s="8" t="str">
        <f>'[1]ученици Хан'!D17</f>
        <v>2605997740056</v>
      </c>
      <c r="E24" s="8">
        <f>'[1]ученици Хан'!E17</f>
        <v>0</v>
      </c>
      <c r="F24" s="12">
        <f>'[1]ученици Хан'!F17</f>
        <v>3.5066666666666664</v>
      </c>
      <c r="G24" s="12">
        <f>'[1]ученици Хан'!G17</f>
        <v>60</v>
      </c>
      <c r="H24" s="12">
        <f>'[1]ученици Хан'!H17</f>
        <v>28.05333333333333</v>
      </c>
      <c r="I24" s="12">
        <f>'[1]ученици Хан'!I17</f>
        <v>88.05333333333333</v>
      </c>
    </row>
    <row r="25" spans="1:9" ht="15">
      <c r="A25" s="8">
        <v>23</v>
      </c>
      <c r="B25" s="9" t="str">
        <f>'[1]ученици Хан'!B13</f>
        <v>Петар</v>
      </c>
      <c r="C25" s="9" t="str">
        <f>'[1]ученици Хан'!C13</f>
        <v>Поповић</v>
      </c>
      <c r="D25" s="10" t="str">
        <f>'[1]ученици Хан'!D13</f>
        <v>2404998744114</v>
      </c>
      <c r="E25" s="11">
        <f>'[1]ученици Хан'!E13</f>
        <v>5718.14</v>
      </c>
      <c r="F25" s="12">
        <f>'[1]ученици Хан'!F13</f>
        <v>3.665</v>
      </c>
      <c r="G25" s="12">
        <f>'[1]ученици Хан'!G13</f>
        <v>54.28186</v>
      </c>
      <c r="H25" s="12">
        <f>'[1]ученици Хан'!H13</f>
        <v>29.32</v>
      </c>
      <c r="I25" s="12">
        <f>'[1]ученици Хан'!I13</f>
        <v>83.60186</v>
      </c>
    </row>
    <row r="26" spans="1:9" ht="15">
      <c r="A26" s="8">
        <v>24</v>
      </c>
      <c r="B26" s="8" t="str">
        <f>'[1]ученици Хан'!B16</f>
        <v>Лазар</v>
      </c>
      <c r="C26" s="8" t="str">
        <f>'[1]ученици Хан'!C16</f>
        <v>Милосављевић</v>
      </c>
      <c r="D26" s="8" t="str">
        <f>'[1]ученици Хан'!D16</f>
        <v>2511999744127</v>
      </c>
      <c r="E26" s="8">
        <f>'[1]ученици Хан'!E16</f>
        <v>5000</v>
      </c>
      <c r="F26" s="12">
        <f>'[1]ученици Хан'!F16</f>
        <v>2.94</v>
      </c>
      <c r="G26" s="12">
        <f>'[1]ученици Хан'!G16</f>
        <v>55</v>
      </c>
      <c r="H26" s="12">
        <f>'[1]ученици Хан'!H16</f>
        <v>23.52</v>
      </c>
      <c r="I26" s="12">
        <f>'[1]ученици Хан'!I16</f>
        <v>78.52</v>
      </c>
    </row>
    <row r="27" spans="1:9" ht="15">
      <c r="A27" s="8">
        <v>25</v>
      </c>
      <c r="B27" s="8" t="str">
        <f>'[1]ученици Хан'!B18</f>
        <v>Драгана</v>
      </c>
      <c r="C27" s="8" t="str">
        <f>'[1]ученици Хан'!C18</f>
        <v>Миленковић</v>
      </c>
      <c r="D27" s="8" t="str">
        <f>'[1]ученици Хан'!D18</f>
        <v>1105999749119</v>
      </c>
      <c r="E27" s="8">
        <f>'[1]ученици Хан'!E18</f>
        <v>21447.04</v>
      </c>
      <c r="F27" s="8">
        <f>'[1]ученици Хан'!F18</f>
        <v>4.5</v>
      </c>
      <c r="G27" s="8">
        <f>'[1]ученици Хан'!G18</f>
        <v>38.55296</v>
      </c>
      <c r="H27" s="8">
        <f>'[1]ученици Хан'!H18</f>
        <v>36</v>
      </c>
      <c r="I27" s="12">
        <f>'[1]ученици Хан'!I18</f>
        <v>74.55296</v>
      </c>
    </row>
    <row r="28" spans="1:9" ht="15">
      <c r="A28" s="22"/>
      <c r="B28" s="22"/>
      <c r="C28" s="22"/>
      <c r="D28" s="22"/>
      <c r="E28" s="22"/>
      <c r="F28" s="22"/>
      <c r="G28" s="22"/>
      <c r="H28" s="22"/>
      <c r="I28" s="26"/>
    </row>
    <row r="29" spans="1:9" ht="15">
      <c r="A29" s="22"/>
      <c r="B29" s="22"/>
      <c r="C29" s="22"/>
      <c r="D29" s="22"/>
      <c r="E29" s="22"/>
      <c r="F29" s="22"/>
      <c r="G29" s="22"/>
      <c r="H29" s="22"/>
      <c r="I29" s="26"/>
    </row>
    <row r="30" spans="1:9" ht="15">
      <c r="A30" s="22"/>
      <c r="B30" s="23"/>
      <c r="C30" s="23"/>
      <c r="D30" s="24"/>
      <c r="E30" s="25"/>
      <c r="F30" s="38" t="s">
        <v>10</v>
      </c>
      <c r="G30" s="26"/>
      <c r="H30" s="26"/>
      <c r="I30" s="26"/>
    </row>
    <row r="31" spans="1:9" ht="15">
      <c r="A31" s="22"/>
      <c r="B31" s="22"/>
      <c r="C31" s="22"/>
      <c r="D31" s="22"/>
      <c r="E31" s="22"/>
      <c r="F31" s="38" t="s">
        <v>11</v>
      </c>
      <c r="G31" s="22"/>
      <c r="H31" s="22"/>
      <c r="I31" s="26"/>
    </row>
    <row r="32" spans="1:9" ht="15">
      <c r="A32" s="22"/>
      <c r="B32" s="22"/>
      <c r="C32" s="22"/>
      <c r="D32" s="22"/>
      <c r="E32" s="22"/>
      <c r="F32" s="38" t="s">
        <v>12</v>
      </c>
      <c r="G32" s="22"/>
      <c r="H32" s="22"/>
      <c r="I32" s="26"/>
    </row>
    <row r="33" spans="1:9" ht="15">
      <c r="A33" s="22"/>
      <c r="B33" s="22"/>
      <c r="C33" s="22"/>
      <c r="D33" s="22"/>
      <c r="E33" s="22"/>
      <c r="F33" s="22"/>
      <c r="G33" s="22"/>
      <c r="H33" s="22"/>
      <c r="I33" s="26"/>
    </row>
    <row r="34" spans="1:9" ht="15">
      <c r="A34" s="22"/>
      <c r="B34" s="23"/>
      <c r="C34" s="23"/>
      <c r="D34" s="24"/>
      <c r="E34" s="25"/>
      <c r="F34" s="26"/>
      <c r="G34" s="26"/>
      <c r="H34" s="26"/>
      <c r="I34" s="26"/>
    </row>
    <row r="35" spans="1:9" ht="15">
      <c r="A35" s="22"/>
      <c r="B35" s="23"/>
      <c r="C35" s="23"/>
      <c r="D35" s="24"/>
      <c r="E35" s="25"/>
      <c r="F35" s="26"/>
      <c r="G35" s="26"/>
      <c r="H35" s="26"/>
      <c r="I35" s="26"/>
    </row>
    <row r="36" spans="1:9" ht="15">
      <c r="A36" s="22"/>
      <c r="B36" s="22"/>
      <c r="C36" s="22"/>
      <c r="D36" s="22"/>
      <c r="E36" s="22"/>
      <c r="F36" s="22"/>
      <c r="G36" s="22"/>
      <c r="H36" s="22"/>
      <c r="I36" s="26"/>
    </row>
    <row r="37" spans="1:9" ht="15">
      <c r="A37" s="22"/>
      <c r="B37" s="22"/>
      <c r="C37" s="22"/>
      <c r="D37" s="22"/>
      <c r="E37" s="22"/>
      <c r="F37" s="22"/>
      <c r="G37" s="22"/>
      <c r="H37" s="22"/>
      <c r="I37" s="26"/>
    </row>
    <row r="38" spans="1:9" ht="15">
      <c r="A38" s="22"/>
      <c r="B38" s="23"/>
      <c r="C38" s="23"/>
      <c r="D38" s="24"/>
      <c r="E38" s="25"/>
      <c r="F38" s="26"/>
      <c r="G38" s="26"/>
      <c r="H38" s="26"/>
      <c r="I38" s="26"/>
    </row>
    <row r="39" spans="1:9" ht="15">
      <c r="A39" s="22"/>
      <c r="B39" s="23"/>
      <c r="C39" s="23"/>
      <c r="D39" s="24"/>
      <c r="E39" s="25"/>
      <c r="F39" s="26"/>
      <c r="G39" s="26"/>
      <c r="H39" s="26"/>
      <c r="I39" s="26"/>
    </row>
    <row r="40" spans="1:9" ht="15">
      <c r="A40" s="22"/>
      <c r="B40" s="22"/>
      <c r="C40" s="22"/>
      <c r="D40" s="22"/>
      <c r="E40" s="22"/>
      <c r="F40" s="22"/>
      <c r="G40" s="22"/>
      <c r="H40" s="22"/>
      <c r="I40" s="26"/>
    </row>
    <row r="41" spans="1:9" ht="15">
      <c r="A41" s="22"/>
      <c r="B41" s="22"/>
      <c r="C41" s="22"/>
      <c r="D41" s="22"/>
      <c r="E41" s="22"/>
      <c r="F41" s="22"/>
      <c r="G41" s="22"/>
      <c r="H41" s="22"/>
      <c r="I41" s="26"/>
    </row>
    <row r="42" spans="1:9" ht="15">
      <c r="A42" s="22"/>
      <c r="B42" s="23"/>
      <c r="C42" s="23"/>
      <c r="D42" s="24"/>
      <c r="E42" s="25"/>
      <c r="F42" s="26"/>
      <c r="G42" s="26"/>
      <c r="H42" s="26"/>
      <c r="I42" s="26"/>
    </row>
    <row r="43" spans="1:9" ht="15">
      <c r="A43" s="22"/>
      <c r="B43" s="23"/>
      <c r="C43" s="23"/>
      <c r="D43" s="24"/>
      <c r="E43" s="25"/>
      <c r="F43" s="26"/>
      <c r="G43" s="26"/>
      <c r="H43" s="26"/>
      <c r="I43" s="26"/>
    </row>
    <row r="44" spans="1:9" ht="15">
      <c r="A44" s="22"/>
      <c r="B44" s="23"/>
      <c r="C44" s="23"/>
      <c r="D44" s="24"/>
      <c r="E44" s="25"/>
      <c r="F44" s="26"/>
      <c r="G44" s="26"/>
      <c r="H44" s="26"/>
      <c r="I44" s="26"/>
    </row>
    <row r="45" spans="1:9" ht="15">
      <c r="A45" s="22"/>
      <c r="B45" s="22"/>
      <c r="C45" s="22"/>
      <c r="D45" s="22"/>
      <c r="E45" s="22"/>
      <c r="F45" s="22"/>
      <c r="G45" s="22"/>
      <c r="H45" s="22"/>
      <c r="I45" s="26"/>
    </row>
    <row r="46" spans="1:9" ht="15">
      <c r="A46" s="22"/>
      <c r="B46" s="22"/>
      <c r="C46" s="22"/>
      <c r="D46" s="22"/>
      <c r="E46" s="22"/>
      <c r="F46" s="22"/>
      <c r="G46" s="22"/>
      <c r="H46" s="22"/>
      <c r="I46" s="26"/>
    </row>
    <row r="47" spans="1:9" ht="15">
      <c r="A47" s="22"/>
      <c r="B47" s="22"/>
      <c r="C47" s="22"/>
      <c r="D47" s="22"/>
      <c r="E47" s="22"/>
      <c r="F47" s="22"/>
      <c r="G47" s="22"/>
      <c r="H47" s="22"/>
      <c r="I47" s="26"/>
    </row>
    <row r="48" spans="1:9" ht="15">
      <c r="A48" s="22"/>
      <c r="B48" s="22"/>
      <c r="C48" s="22"/>
      <c r="D48" s="22"/>
      <c r="E48" s="22"/>
      <c r="F48" s="22"/>
      <c r="G48" s="22"/>
      <c r="H48" s="22"/>
      <c r="I48" s="26"/>
    </row>
    <row r="49" spans="1:9" ht="15">
      <c r="A49" s="22"/>
      <c r="B49" s="23"/>
      <c r="C49" s="23"/>
      <c r="D49" s="24"/>
      <c r="E49" s="25"/>
      <c r="F49" s="26"/>
      <c r="G49" s="26"/>
      <c r="H49" s="26"/>
      <c r="I49" s="26"/>
    </row>
    <row r="50" spans="1:9" ht="15">
      <c r="A50" s="22"/>
      <c r="B50" s="22"/>
      <c r="C50" s="22"/>
      <c r="D50" s="22"/>
      <c r="E50" s="22"/>
      <c r="F50" s="22"/>
      <c r="G50" s="22"/>
      <c r="H50" s="22"/>
      <c r="I50" s="26"/>
    </row>
    <row r="51" spans="1:9" ht="15">
      <c r="A51" s="22"/>
      <c r="B51" s="22"/>
      <c r="C51" s="22"/>
      <c r="D51" s="22"/>
      <c r="E51" s="22"/>
      <c r="F51" s="22"/>
      <c r="G51" s="22"/>
      <c r="H51" s="22"/>
      <c r="I51" s="26"/>
    </row>
    <row r="52" spans="1:9" ht="15">
      <c r="A52" s="22"/>
      <c r="B52" s="23"/>
      <c r="C52" s="23"/>
      <c r="D52" s="24"/>
      <c r="E52" s="25"/>
      <c r="F52" s="26"/>
      <c r="G52" s="26"/>
      <c r="H52" s="26"/>
      <c r="I52" s="26"/>
    </row>
    <row r="53" ht="15">
      <c r="I53" s="16"/>
    </row>
    <row r="54" ht="15">
      <c r="I54" s="16"/>
    </row>
    <row r="55" spans="2:9" ht="15">
      <c r="B55" s="13"/>
      <c r="C55" s="13"/>
      <c r="D55" s="14"/>
      <c r="E55" s="15"/>
      <c r="F55" s="16"/>
      <c r="G55" s="16"/>
      <c r="H55" s="16"/>
      <c r="I55" s="16"/>
    </row>
    <row r="56" ht="15">
      <c r="I56" s="16"/>
    </row>
    <row r="57" ht="15">
      <c r="I57" s="16"/>
    </row>
    <row r="58" spans="2:9" ht="15">
      <c r="B58" s="13"/>
      <c r="C58" s="13"/>
      <c r="D58" s="14"/>
      <c r="E58" s="15"/>
      <c r="F58" s="16"/>
      <c r="G58" s="16"/>
      <c r="H58" s="16"/>
      <c r="I58" s="16"/>
    </row>
    <row r="59" ht="15">
      <c r="I59" s="16"/>
    </row>
    <row r="60" ht="15">
      <c r="I60" s="16"/>
    </row>
    <row r="61" ht="15">
      <c r="I61" s="16"/>
    </row>
    <row r="62" spans="2:9" ht="15">
      <c r="B62" s="13"/>
      <c r="C62" s="13"/>
      <c r="D62" s="14"/>
      <c r="E62" s="15"/>
      <c r="F62" s="16"/>
      <c r="G62" s="16"/>
      <c r="H62" s="16"/>
      <c r="I62" s="16"/>
    </row>
    <row r="63" ht="15">
      <c r="I63" s="16"/>
    </row>
    <row r="64" ht="15">
      <c r="I64" s="16"/>
    </row>
    <row r="65" ht="15">
      <c r="I65" s="16"/>
    </row>
    <row r="66" ht="15">
      <c r="I66" s="16"/>
    </row>
  </sheetData>
  <sheetProtection/>
  <mergeCells count="1">
    <mergeCell ref="A1:I1"/>
  </mergeCells>
  <printOptions/>
  <pageMargins left="0.6993055555555555" right="0.6993055555555555" top="0.75" bottom="0.75" header="0.3" footer="0.3"/>
  <pageSetup horizontalDpi="30066" verticalDpi="3006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</dc:creator>
  <cp:keywords/>
  <dc:description/>
  <cp:lastModifiedBy>PCDJ</cp:lastModifiedBy>
  <cp:lastPrinted>2016-03-28T11:38:43Z</cp:lastPrinted>
  <dcterms:created xsi:type="dcterms:W3CDTF">2016-05-11T09:58:15Z</dcterms:created>
  <dcterms:modified xsi:type="dcterms:W3CDTF">2016-05-13T06:47:53Z</dcterms:modified>
  <cp:category/>
  <cp:version/>
  <cp:contentType/>
  <cp:contentStatus/>
</cp:coreProperties>
</file>